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95" windowHeight="9465" activeTab="0"/>
  </bookViews>
  <sheets>
    <sheet name="FFGF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<sst xmlns="http://schemas.openxmlformats.org/spreadsheetml/2006/main" count="16" uniqueCount="16">
  <si>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Lieferpreis (netto)</t>
  </si>
  <si>
    <t>Mehrwertsteuer</t>
  </si>
  <si>
    <t>Lieferpreis (brutto)</t>
  </si>
  <si>
    <t>Fisch in kg</t>
  </si>
  <si>
    <t>Fleisch in kg</t>
  </si>
  <si>
    <t>Verpackungszeitzuschlag</t>
  </si>
  <si>
    <t>10 € je angefangenes kg</t>
  </si>
  <si>
    <t xml:space="preserve">Servicegebühr </t>
  </si>
  <si>
    <t>15 € je angefangenes kg</t>
  </si>
  <si>
    <t>Fisch-Fleisch Großmarkt Fischbachau (FFGF)</t>
  </si>
  <si>
    <t>Fisch Versand</t>
  </si>
  <si>
    <t>Fleisch Versand</t>
  </si>
  <si>
    <t>Lösung mit Ganzzahl</t>
  </si>
  <si>
    <t>Lösung mit Aufrunden</t>
  </si>
  <si>
    <t>1 kg Fisch/Fleisch frei</t>
  </si>
  <si>
    <t>Nebenrechnung zu "je angefangenes kg"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</si>
</sst>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name val="Arial Black"/>
      <family val="2"/>
    </font>
    <font>
      <i/>
      <sz val="10"/>
      <name val="Arial"/>
      <family val="2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5"/>
      <color indexed="63"/>
      <name val="Arial"/>
      <family val="2"/>
    </font>
    <font>
      <b/>
      <sz val="15"/>
      <color indexed="23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33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44" fontId="11" fillId="34" borderId="13" xfId="46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1" fillId="34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44" fontId="9" fillId="33" borderId="16" xfId="0" applyNumberFormat="1" applyFont="1" applyFill="1" applyBorder="1" applyAlignment="1">
      <alignment/>
    </xf>
    <xf numFmtId="44" fontId="10" fillId="34" borderId="13" xfId="46" applyFont="1" applyFill="1" applyBorder="1" applyAlignment="1">
      <alignment horizontal="right"/>
    </xf>
    <xf numFmtId="0" fontId="7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9" fontId="11" fillId="34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6" borderId="20" xfId="0" applyFont="1" applyFill="1" applyBorder="1" applyAlignment="1">
      <alignment horizontal="center"/>
    </xf>
    <xf numFmtId="44" fontId="10" fillId="34" borderId="21" xfId="46" applyFont="1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tabSelected="1" view="pageLayout" workbookViewId="0" topLeftCell="A1">
      <selection activeCell="F28" sqref="F28"/>
    </sheetView>
  </sheetViews>
  <sheetFormatPr defaultColWidth="11.421875" defaultRowHeight="12.75"/>
  <cols>
    <col min="1" max="1" width="22.57421875" style="0" customWidth="1"/>
    <col min="2" max="2" width="26.7109375" style="0" customWidth="1"/>
    <col min="3" max="3" width="22.7109375" style="0" customWidth="1"/>
    <col min="4" max="4" width="19.00390625" style="0" customWidth="1"/>
    <col min="5" max="5" width="23.00390625" style="0" customWidth="1"/>
  </cols>
  <sheetData>
    <row r="2" ht="13.5" thickBot="1"/>
    <row r="3" spans="1:6" ht="15" customHeight="1">
      <c r="A3" s="23" t="s">
        <v>9</v>
      </c>
      <c r="B3" s="24"/>
      <c r="C3" s="25"/>
      <c r="D3" s="1"/>
      <c r="F3" s="2"/>
    </row>
    <row r="4" spans="1:5" ht="12.75">
      <c r="A4" s="26"/>
      <c r="B4" s="27"/>
      <c r="C4" s="28"/>
      <c r="D4" s="29" t="s">
        <v>15</v>
      </c>
      <c r="E4" s="30"/>
    </row>
    <row r="5" spans="1:5" ht="24.75" customHeight="1" thickBot="1">
      <c r="A5" s="4"/>
      <c r="B5" s="5"/>
      <c r="C5" s="6"/>
      <c r="D5" s="31" t="s">
        <v>12</v>
      </c>
      <c r="E5" s="31" t="s">
        <v>13</v>
      </c>
    </row>
    <row r="6" spans="1:4" ht="15.75">
      <c r="A6" s="10" t="s">
        <v>7</v>
      </c>
      <c r="B6" s="35" t="s">
        <v>14</v>
      </c>
      <c r="C6" s="39">
        <v>10</v>
      </c>
      <c r="D6" s="8"/>
    </row>
    <row r="7" spans="1:4" ht="15.75" thickBot="1">
      <c r="A7" s="12"/>
      <c r="B7" s="36"/>
      <c r="C7" s="37"/>
      <c r="D7" s="8"/>
    </row>
    <row r="8" spans="1:12" ht="15.75" thickBot="1">
      <c r="A8" s="15" t="s">
        <v>4</v>
      </c>
      <c r="B8" s="35" t="s">
        <v>6</v>
      </c>
      <c r="C8" s="38">
        <v>1.1</v>
      </c>
      <c r="D8" s="32">
        <f>INT(C8+0.99)</f>
        <v>2</v>
      </c>
      <c r="E8" s="33">
        <f>ROUNDUP(C8,0)</f>
        <v>2</v>
      </c>
      <c r="G8" s="3"/>
      <c r="H8" s="3"/>
      <c r="I8" s="3"/>
      <c r="J8" s="3"/>
      <c r="K8" s="3"/>
      <c r="L8" s="3"/>
    </row>
    <row r="9" spans="1:5" ht="15.75" thickBot="1">
      <c r="A9" s="12"/>
      <c r="B9" s="36"/>
      <c r="C9" s="37"/>
      <c r="D9" s="32"/>
      <c r="E9" s="33"/>
    </row>
    <row r="10" spans="1:5" ht="15.75" thickBot="1">
      <c r="A10" s="15" t="s">
        <v>3</v>
      </c>
      <c r="B10" s="35" t="s">
        <v>8</v>
      </c>
      <c r="C10" s="38">
        <v>0</v>
      </c>
      <c r="D10" s="32">
        <f>INT(C10+0.99)</f>
        <v>0</v>
      </c>
      <c r="E10" s="33">
        <f>ROUNDUP(C10,0)</f>
        <v>0</v>
      </c>
    </row>
    <row r="11" spans="1:3" ht="15">
      <c r="A11" s="12"/>
      <c r="B11" s="13"/>
      <c r="C11" s="14"/>
    </row>
    <row r="12" spans="1:3" ht="15.75">
      <c r="A12" s="10" t="s">
        <v>11</v>
      </c>
      <c r="B12" s="11"/>
      <c r="C12" s="22">
        <f>IF(D8&gt;1,(D8-1)*10,0)</f>
        <v>10</v>
      </c>
    </row>
    <row r="13" spans="1:3" ht="15.75">
      <c r="A13" s="10" t="s">
        <v>10</v>
      </c>
      <c r="B13" s="11"/>
      <c r="C13" s="22">
        <f>IF(D10&gt;1,(D10-1)*15,0)</f>
        <v>0</v>
      </c>
    </row>
    <row r="14" spans="1:4" ht="15.75">
      <c r="A14" s="10" t="s">
        <v>5</v>
      </c>
      <c r="B14" s="11"/>
      <c r="C14" s="22" t="str">
        <f>IF(AND(D8&gt;0,D10&gt;0),5,"Kein Zuschlag")</f>
        <v>Kein Zuschlag</v>
      </c>
      <c r="D14" s="9"/>
    </row>
    <row r="15" spans="1:3" ht="15">
      <c r="A15" s="12"/>
      <c r="B15" s="13"/>
      <c r="C15" s="17"/>
    </row>
    <row r="16" spans="1:3" ht="15">
      <c r="A16" s="12"/>
      <c r="B16" s="13"/>
      <c r="C16" s="17"/>
    </row>
    <row r="17" spans="1:3" ht="15">
      <c r="A17" s="15" t="s">
        <v>0</v>
      </c>
      <c r="B17" s="16"/>
      <c r="C17" s="17">
        <f>SUM(C12:C14)+C6</f>
        <v>20</v>
      </c>
    </row>
    <row r="18" spans="1:3" ht="16.5" customHeight="1">
      <c r="A18" s="12"/>
      <c r="B18" s="13"/>
      <c r="C18" s="17"/>
    </row>
    <row r="19" spans="1:3" ht="16.5" customHeight="1">
      <c r="A19" s="18" t="s">
        <v>1</v>
      </c>
      <c r="B19" s="34">
        <v>0.07</v>
      </c>
      <c r="C19" s="17">
        <f>C17*B19</f>
        <v>1.4000000000000001</v>
      </c>
    </row>
    <row r="20" spans="1:3" ht="15.75" customHeight="1" thickBot="1">
      <c r="A20" s="12"/>
      <c r="B20" s="13"/>
      <c r="C20" s="19"/>
    </row>
    <row r="21" spans="1:3" ht="31.5" customHeight="1" thickBot="1">
      <c r="A21" s="7" t="s">
        <v>2</v>
      </c>
      <c r="B21" s="20"/>
      <c r="C21" s="21">
        <f>C17+C19</f>
        <v>21.4</v>
      </c>
    </row>
  </sheetData>
  <sheetProtection/>
  <mergeCells count="2">
    <mergeCell ref="A3:C4"/>
    <mergeCell ref="D4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&amp;LIT: Tabellenkalkulation&amp;RGanzzahl, Aufrunden, Logische Funktionen</oddHeader>
    <oddFooter>&amp;LLehrer: Pedro May&amp;CIT-Realschule.de&amp;RLÖSUNG 121121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:E1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Peter May</cp:lastModifiedBy>
  <cp:lastPrinted>2021-11-12T11:53:47Z</cp:lastPrinted>
  <dcterms:created xsi:type="dcterms:W3CDTF">2006-11-21T09:03:12Z</dcterms:created>
  <dcterms:modified xsi:type="dcterms:W3CDTF">2021-11-12T12:04:03Z</dcterms:modified>
  <cp:category/>
  <cp:version/>
  <cp:contentType/>
  <cp:contentStatus/>
</cp:coreProperties>
</file>